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stasiya\Desktop\"/>
    </mc:Choice>
  </mc:AlternateContent>
  <bookViews>
    <workbookView xWindow="0" yWindow="0" windowWidth="28800" windowHeight="12435"/>
  </bookViews>
  <sheets>
    <sheet name="Лист1" sheetId="1" r:id="rId1"/>
  </sheets>
  <definedNames>
    <definedName name="_xlnm.Print_Area" localSheetId="0">Лист1!$A$1:$H$15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11" i="1"/>
  <c r="H12" i="1"/>
  <c r="H17" i="1"/>
  <c r="H18" i="1"/>
  <c r="H19" i="1"/>
  <c r="H21" i="1"/>
  <c r="H22" i="1"/>
  <c r="H23" i="1"/>
  <c r="H24" i="1"/>
  <c r="H25" i="1"/>
  <c r="H26" i="1"/>
  <c r="H27" i="1"/>
  <c r="H29" i="1"/>
  <c r="H30" i="1"/>
  <c r="H31" i="1"/>
  <c r="H32" i="1"/>
  <c r="H33" i="1"/>
  <c r="H34" i="1"/>
  <c r="H35" i="1"/>
  <c r="H37" i="1"/>
  <c r="H38" i="1"/>
  <c r="H39" i="1"/>
  <c r="H40" i="1"/>
  <c r="H42" i="1"/>
  <c r="H44" i="1"/>
  <c r="H45" i="1"/>
  <c r="H46" i="1"/>
  <c r="H47" i="1"/>
  <c r="H48" i="1"/>
  <c r="H50" i="1"/>
  <c r="H51" i="1"/>
  <c r="H52" i="1"/>
  <c r="H53" i="1"/>
  <c r="H54" i="1"/>
  <c r="H55" i="1"/>
  <c r="H56" i="1"/>
  <c r="H58" i="1"/>
  <c r="H9" i="1"/>
</calcChain>
</file>

<file path=xl/sharedStrings.xml><?xml version="1.0" encoding="utf-8"?>
<sst xmlns="http://schemas.openxmlformats.org/spreadsheetml/2006/main" count="229" uniqueCount="183">
  <si>
    <t>ПАК Цифровая
образовательная среда в
составе</t>
  </si>
  <si>
    <t>МФУ (принтер, сканер,копир)</t>
  </si>
  <si>
    <t>Ноутбук учителя</t>
  </si>
  <si>
    <t>Интерактивный комплекс</t>
  </si>
  <si>
    <t>Мобильное крепление для интерактивного комплекса</t>
  </si>
  <si>
    <t>Мобильный класс</t>
  </si>
  <si>
    <t>Вычислительный блок интерактивного комплекса</t>
  </si>
  <si>
    <t>Аддитивное оборудование</t>
  </si>
  <si>
    <t>ЗD оборудование (3D принтер)</t>
  </si>
  <si>
    <t>Пластик для 3D-принтера</t>
  </si>
  <si>
    <t>ПО для 3D-моделирования</t>
  </si>
  <si>
    <t>Аккумуляторная дрель-винтоверт</t>
  </si>
  <si>
    <t>Набор бит</t>
  </si>
  <si>
    <t>Набор сверл универсальный</t>
  </si>
  <si>
    <t>Многофункциональный инструмент (мультитул)</t>
  </si>
  <si>
    <t xml:space="preserve">Клеевой пистолет с комплектом запасных стержней </t>
  </si>
  <si>
    <t>Цифровой штангенциркуль</t>
  </si>
  <si>
    <t>Электролобзик</t>
  </si>
  <si>
    <t>Шлем виртуальной реальности</t>
  </si>
  <si>
    <t>Штатив для крепления базовых станций</t>
  </si>
  <si>
    <t>Ноутбук с ОС для VR шлема</t>
  </si>
  <si>
    <t>Квадрокоптер</t>
  </si>
  <si>
    <t>Практическое пособие для
изучения основ механики,
кинематики, динамики  в
начальной  и основной
школе</t>
  </si>
  <si>
    <t>Ручной инструмент</t>
  </si>
  <si>
    <t>Ручной лобзик, 200 мм</t>
  </si>
  <si>
    <t>Ручной лобзик, 300 мм</t>
  </si>
  <si>
    <t>Канцелярские ножи</t>
  </si>
  <si>
    <t>Набор пилок для лобзика</t>
  </si>
  <si>
    <t>Оборудование для шахматной зоны</t>
  </si>
  <si>
    <t>Комплект для обучения шахматам</t>
  </si>
  <si>
    <t>Медиазона</t>
  </si>
  <si>
    <t>Фотоаппарат с объективом</t>
  </si>
  <si>
    <t>Видеокамера</t>
  </si>
  <si>
    <t>Карта памяти для фотоаппарата/видео камеры</t>
  </si>
  <si>
    <t>Штатив</t>
  </si>
  <si>
    <t>Микрофон</t>
  </si>
  <si>
    <t>Оборудование для изучения основ безопасности жизнедеятельности и оказания первой помощи</t>
  </si>
  <si>
    <t>Тренажёр-манекен для
отработки сердечно-
лёгочной реанимации</t>
  </si>
  <si>
    <t>Тренажёр-манекен для
отработки приемов удаления
инородного тела из верхних
дыхательных путей</t>
  </si>
  <si>
    <t xml:space="preserve">Набор имитаторов травм и поражений
поражений
</t>
  </si>
  <si>
    <t>Шина лестничная</t>
  </si>
  <si>
    <t>Воротник шейный</t>
  </si>
  <si>
    <t xml:space="preserve">Табельные средства для
оказания первой
медицинской помощи
</t>
  </si>
  <si>
    <t>Коврик для проведения
сердечно-лёгочной
реанимации</t>
  </si>
  <si>
    <t>Мебель</t>
  </si>
  <si>
    <t>Комплект мебели</t>
  </si>
  <si>
    <t>Обеспечение централизованного мониторинга эксплуатационных
параметров пользовательских устройств; менеджмент
используемых образовательных приложений, встроенные
базовые средства для проведения занятий и редактирования
материалов</t>
  </si>
  <si>
    <t>Тип устройства: МФУ
Цветность: черно-белый
Формат бумаги: не менее А4
Технология печати: лазерная
Разрешение печати: не менее 600х600 точек
Скорость печати: не менее 28 листов/мин
Скорость сканирования: не менее 15 листов/мин
Скорость копирования: не менее 28 листов/мин
Внутренняя память: не менее 256 Мб
Емкость автоподатчика сканера: не менее 35 листов</t>
  </si>
  <si>
    <t xml:space="preserve">Форм-фактор: трансформер
Жесткая, неотключаемая клавиатура: требуется
Сенсорный экран: требуется
Угол поворота сенсорного экрана: 360 градусов
Диагональ сенсорного экрана: не менее 14 дюймов
Разрешение сенсорного экрана: не менее 1920х1080 пикселей
Производительность процессора (по тесту PassMark - CPU
ВenchMark http://www.cpubenchmark.net/): не менее 5500 единиц
Объем оперативной памяти: не менее 8 Гб
Объем SSD: не менее 256 Гб
Стилус в комплекте поставки: требуется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требуется
Антивирусное ПО со встроенным функционалом мониторинга
эксплуатационных параметров: требуется
ПО для просмотра и редактирования текстовых документов,
электронных таблиц и презентаций распространенных форматов
(.odt, .txt, .rtf, .doc, .docx, .ods, .xls, .xlsx, .odp, .ppt, .pptx):
требуется
</t>
  </si>
  <si>
    <t xml:space="preserve">Размер экрана по диагонали: не менее 1625 мм
Разрешение экрана: не менее 3840х2160 пикселей
Встроенные акустические системы: требуется
Количество одновременно распознаваемых касаний сенсорным
экраном: не менее 20 касаний
Высота срабатывания сенсора экрана: не более 3 мм от
поверхности экрана
Встроенные функции распознавания объектов касания (палец или
безбатарейный стилус): требуется
Количество поддерживаемых безбатарейных стилусов
одновременно: не менее 2 шт.
Возможность использования ладони в качестве инструмента
стирания либо игнорирования касаний экрана ладонью:
требуется
Интегрированный датчик освещенности для автоматической
коррекции яркости подсветки: требуется
Возможность графического комментирования поверх
произвольного изображения, в том числе от физически
подключенного источника видеосигнала: требуется
Интегрированные функции вывода изображений с экранов
мобильных устройств (на платформе Windows, MacOS, Android,
ChromeOS), а также с возможностью интерактивного
взаимодействия (управления) с устройством-источником:
требуется
Интегрированный в пользовательский интерфейс функционал
просмотра и работы с файлами основных форматов с USB-
накопителей или сетевого сервера: требуется
Поддержка встроенными средствами дистанционного управления
рабочими параметрами устройства через внешние системы:
требуется
</t>
  </si>
  <si>
    <t xml:space="preserve">Тип: мобильное металлическое крепление, обеспечивающее
возможность напольной установки интерактивного комплекса с
возможностью регулировки по высоте (в фиксированные
положения)
Крепление должно обеспечивать устойчивость при работе с
установленным интерактивным комплексом: требуется
Максимальный вес, выдерживаемый креплением: не менее 60 кг
</t>
  </si>
  <si>
    <t>Форм-фактор: трансформер
Жесткая клавиатура, не содержащая элементов питания:
требуется
Сенсорный экран: требуется
Угол поворота сенсорного экрана: 360 градусов
Диагональ сенсорного экрана: не менее 11 дюймов
Производительность процессора (по тесту PassMark - CPU
ВenchMark http://www.cpubenchmark.net/): не менее 1000 единиц
Объем оперативной памяти: не менее 4 Гб
Объем накопителя SSD/eMMC: не менее 128 Гб
Стилус в комплекте поставки: требуется
Корпус ноутбука должен быть специально подготовлен для безопасного использования в учебном процессе (иметь защитное стекло повышенной прочности, выдерживать падение с высоты не менее 700 мм, сохранять работоспособность при попадании влаги, а также иметь противоскользящие и смягчающие удары
элементы на корпусе): требуется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требуется
Антивирусное ПО со встроенным функционалом мониторинга
эксплуатационных параметров: требуется
ПО для просмотра и редактирования текстовых документов, электронных таблиц и презентаций распространенных форматов
(.odt, .txt, .rtf, .doc, .docx, .ods, .xls, .xlsx, .odp, .ppt, .pptx):
требуется</t>
  </si>
  <si>
    <t xml:space="preserve">Тип установки и подключения вычислительного блока: блок
должен устанавливаться в специализированный слот на корпусе
интерактивного комплекса (позволяющий выполнять снятие и
установку блока, непосредственно на месте установки, не
разбирая интерактивный комплекс и не снимая его с настенного
крепления), содержащий единый разъем подключения
вычислительного блока. Указанный разъем должен иметь, как
минимум, контакты электропитания вычислительного блока от
встроенного блока питания интерактивного комплекса, контакты
для подключения цифрового видеосигнала и USB для
подключения сенсора касания: требуется
Производительность процессора (по тесту PassMark - CPU
ВenchMark http://www.cpubenchmark.net/): не менее 2000 единиц
Объем оперативной памяти дополнительного вычислительного
блока: не менее 4 Гб
Объем накопителя дополнительного вычислительного блока: не
менее 128 Гб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требуется
Интегрированные средства, обеспечивающие следующий
функционал: создание многостраничных уроков с
использованием медиаконтента различных форматов, создание надписей и комментариев поверх запущенных приложений,
распознавание фигур и рукописного текста (русский, английский языки), наличие инструментов рисования геометрических фигур и линий, встроенные функции: генератор случайных чисел, калькулятор, экранная клавиатура, таймер, редактор математических формул, электронные математические инструменты: циркуль, угольник, линейка, транспортир, режим "белой доски" с возможностью создания заметок, рисования, работы с таблицами и графиками, импорт файлов форматов: *.pdf, *.ppt
Предустановленное антивирусное ПО со встроенным
функционалом мониторинга эксплуатационных параметров:
требуется
Предустановленное ПО для просмотра и редактирования
текстовых документов, электронных таблиц и презентаций
распространенных форматов (.odt, .txt, .rtf, .doc, .docx, .ods, .xls,
xlsx, .odp, .ppt, .pptx): требуется
Предустановленная графическая оболочка, обеспечивающая
доступ к задаваемым централизованно электронным
образовательным ресурсам, менеджмент используемых
образовательных приложений, а также средства удаленного
обновления ПО: требуется
</t>
  </si>
  <si>
    <t xml:space="preserve">Минимальные: тип принтера FDM, материал PLA,ABS, рабочий
стол: без подогрева, рабочая область: от 150x150x150 мм
</t>
  </si>
  <si>
    <t>Облачный инструмент САПР/АСУП, охватывающий весь
процесс работы с изделиями — от проектирования до
изготовления</t>
  </si>
  <si>
    <t>(камень, металл, дерево 3-10 мм)</t>
  </si>
  <si>
    <t>Шлем виртуальной реальности: стационарное подключение к ПК,
вывод на собственный экран, Наличие контроллеров 2 шт,
наличие внешних датчиков 2 шт, встроенные наушники, угол обзора, угол обзора не менее 110</t>
  </si>
  <si>
    <t>совместимость со шлемом виртуальной реальности, п 1.5.1</t>
  </si>
  <si>
    <t>(видеокарта не ниже Nvidia GTX 1060)</t>
  </si>
  <si>
    <t xml:space="preserve">компактный дрон с 3-осевым стабилизатором, камерой 4К,
максимальной дальностью передачи сигнала не менее 6 км
</t>
  </si>
  <si>
    <t xml:space="preserve">квадрокоптер с камерой, вес не более 100 г в сборе с
пропеллером и камерой
</t>
  </si>
  <si>
    <t>Шахматы, часы шахматные</t>
  </si>
  <si>
    <t>Минимальные: манекен взрослого или ребенка (торс и голова), возможно переключение режимов взрослый/ребенок,
Рекомендуемые: манекен взрослого или ребенка (торс и голова в полный рост) с контроллером, возможно переключение режимов «взрослый/ребенок»</t>
  </si>
  <si>
    <t>Минимальные: манекен взрослого или ребенка (торс и голова),
возможно переключение режимов «взрослый/ребенок»,
Устройство: оборудован имитаторами верхних дыхательных
путей и сопряженных органов человека (легких, трахеи, гортани,
диафрагменной перегородки)</t>
  </si>
  <si>
    <t>Набор для демонстрации травм и поражений на манекене или живом человеке, полученных во время ДТП, несчастных случаев, военных действий</t>
  </si>
  <si>
    <t>Шины проволочные Крамера (лестничные) для ног и рук</t>
  </si>
  <si>
    <t>Кровоостанавливающие жгуты, перевязочные средства</t>
  </si>
  <si>
    <t>Коврик размером не менее 60*120 см</t>
  </si>
  <si>
    <t>Пуфы (6-10 штук), мебель для проектной зоны, мебель для шахматной зоны</t>
  </si>
  <si>
    <t>Цифровое оборудование</t>
  </si>
  <si>
    <t xml:space="preserve">КОММЕРЧЕСКОЕ ПРЕДЛОЖЕНИЕ </t>
  </si>
  <si>
    <t>по оснащению Центров образования цифрового и гуманитарного профилей «Точка роста»</t>
  </si>
  <si>
    <t xml:space="preserve">г. Москва </t>
  </si>
  <si>
    <t>№ п/п</t>
  </si>
  <si>
    <t>Наименование</t>
  </si>
  <si>
    <t>Примерные технические характеристики</t>
  </si>
  <si>
    <t>Ед. изм.</t>
  </si>
  <si>
    <t>Кол-во</t>
  </si>
  <si>
    <t>Цена</t>
  </si>
  <si>
    <t>Сумма</t>
  </si>
  <si>
    <t>1.1</t>
  </si>
  <si>
    <t>1.2</t>
  </si>
  <si>
    <t>1.3</t>
  </si>
  <si>
    <t>1.4</t>
  </si>
  <si>
    <t>1.5</t>
  </si>
  <si>
    <t>1.6</t>
  </si>
  <si>
    <t>Урок «Технологии»</t>
  </si>
  <si>
    <t>2.1</t>
  </si>
  <si>
    <t>2.1.1</t>
  </si>
  <si>
    <t>2.1.2</t>
  </si>
  <si>
    <t>2.1.3</t>
  </si>
  <si>
    <t>2.2</t>
  </si>
  <si>
    <t>2.2.1</t>
  </si>
  <si>
    <t>2.2.2</t>
  </si>
  <si>
    <t>2.2.3</t>
  </si>
  <si>
    <t>2.2.4</t>
  </si>
  <si>
    <t>2.2.5</t>
  </si>
  <si>
    <t>2.2.6</t>
  </si>
  <si>
    <t>2.2.7</t>
  </si>
  <si>
    <t>2.3</t>
  </si>
  <si>
    <t>2.3.1</t>
  </si>
  <si>
    <t>2.3.2</t>
  </si>
  <si>
    <t>2.3.3</t>
  </si>
  <si>
    <t>2.3.4</t>
  </si>
  <si>
    <t>2.3.5</t>
  </si>
  <si>
    <t>2.3.6</t>
  </si>
  <si>
    <t>2.3.7</t>
  </si>
  <si>
    <t>2.4</t>
  </si>
  <si>
    <t>2.4.1</t>
  </si>
  <si>
    <t>2.4.2</t>
  </si>
  <si>
    <t>2.4.3</t>
  </si>
  <si>
    <t>2.4.4</t>
  </si>
  <si>
    <t>3.1</t>
  </si>
  <si>
    <t>4.1</t>
  </si>
  <si>
    <t>4.2</t>
  </si>
  <si>
    <t>4.3</t>
  </si>
  <si>
    <t>4.4</t>
  </si>
  <si>
    <t>4.5</t>
  </si>
  <si>
    <t>5.1</t>
  </si>
  <si>
    <t>5.2</t>
  </si>
  <si>
    <t>5.3</t>
  </si>
  <si>
    <t>5.4</t>
  </si>
  <si>
    <t>5.5</t>
  </si>
  <si>
    <t>5.6</t>
  </si>
  <si>
    <t>5.7</t>
  </si>
  <si>
    <t>6.1</t>
  </si>
  <si>
    <t>Основные характеристики
Технология печати лазерный
Тип печати черно-белый
Формат печати A4
Размещение настольный
Встроенный ЖК-дисплей 2-строчный, 16 символов
Сканер есть
Копировальный аппарат есть
Печать
Максимальная скорость ЧБ-печати (А4) 28 стр/мин
Время печати первой страницы А4 (ч/б) 6.4 с
Максимальное разрешение ч/б печати 1200×1200 dpi
Печать фотографий есть
Печать на конвертах есть
Автоматическая двусторонняя печать (duplex-unit) в стандартной комплектации есть
Нагрузка (А4, в месяц) 30000
Сканер
Тип сканирующего устройства планшетный/протяжной
Максимальный формат сканирования A4
Скорость сканирования (ч/б) 15 стр/мин
Скорость сканирования (цвет) 15 стр/мин
Разрешение сканирования 1200×1200 dpi
Максимальный размер сканирования 215.9×297 мм
Автоподача оригиналов для сканирования 35 листов
Копир
Максимальный формат копирования A4
Скорость копирования (А4) 28 стр/мин
Максимальное разрешение ч/б копирования 600×600 dpi
Максимальное разрешение цветного копирования 600×600 dpi
Максимальное количество копий за цикл 99 шт
Масштабирование 25-400%</t>
  </si>
  <si>
    <t>комплект</t>
  </si>
  <si>
    <t>шт.</t>
  </si>
  <si>
    <t>Предлагаемые технические характеристики</t>
  </si>
  <si>
    <t>Тип устройства 
ноутбук
Операционная система 
Windows 10
Год релиза 2019
Игровой ноутбук нет
Внешний вид
Цвет верхней крышки серебристый
Корпус и устройства ввода
Материал корпуса металл/пластик
Конструктивное исполнение трансформер
Цифровой блок клавиатуры нет
Подсветка клавиш нет
Экран
Тип экрана IPS
Диагональ экрана 14"
Разрешение экрана 1920x1080
Название формата FullHD
Плотность пикселей 157.4 PPI
Максимальная частота обновления экрана 60 Гц
Технология динамического обновления экрана нет
Покрытие экрана глянцевое
Сенсорный экран есть
Процессор
Производитель процессора Intel
Линейка процессора  Intel Core i5
Модель процессора  Core i5 8265U
Количество ядер процессора 4
Максимальное число потоков 8
Частота 1.6 ГГц
Автоматическое увеличение частоты 3.9 ГГц
Кэш L2 1 Мб
Кэш L3 6 Мб
Архитектура процессора Whiskey Lake
Технологический процесс 14 нм
Оперативная память
Тип оперативной памяти DDR4
Частота оперативной памяти 2400 МГц
Размер оперативной памяти 8 ГБ</t>
  </si>
  <si>
    <t xml:space="preserve"> Требования для интерактивной панели:
Размер экрана по диагонали: не менее 1625 мм
Разрешение экрана: не менее 3840х2160 пикселей
Встроенные акустические системы: есть
Количество одновременно распознаваемых касаний сенсорным экраном: не менее 20
Высота срабатывания сенсора экрана:
не более 3 мм от поверхности экрана
Встроенные функции распознавания объектов касания (палец и безбатарейный стилус): есть
Количество поддерживаемых безбатарейных стилусов одновременно: не менее 2 шт.
Возможность использования ладони в качестве инструмента стирания либо игнорирований касаний экрана ладонью: есть
Интегрированный датчик освещенности для автоматической коррекции яркости подсветки: есть
Возможность графического комментирования поверх произвольного изображения, в том числе от физически подключенного источника видеосигнала: есть
Интегрированные функции вывода изображений с экранов мобильных устройств (на платформе Windows, MacOS, Android, CromeOS), а также с возможностью интерактивного взаимодействия(управления) с устройством-источником: есть
Интегрированный в пользовательский интерфейс функционал просмотра и работы с файлами основных форматов с USB-накопителей или сетевого сервера: есть
Поддержка встроенными средствами дистанционного управления рабочими параметрами устройства через внешние системы:
естьВ составе пукты 1.5, 1.6.</t>
  </si>
  <si>
    <t>Диагональ сенсорного экрана 11 дюймов
Процессор Intel Celeron N4100 1,1GHz ( 2,4GHz в режиме Turbo), 4 ядра. Производительность процессора (по тесту PassMark - CPU ВenchMarkhttp://www.cpubenchmark.net/) 2000 единиц
Объем оперативной памяти 4 Гб
Объем накопителя SSD/eMMC 128 Гб
Время автономной работы от батареи 10 часов
Вес ноутбука 1,45 кг
Частота работы памяти 2133 МГц
В комплекте поставки стилус.</t>
  </si>
  <si>
    <t>(См. п.1.3)</t>
  </si>
  <si>
    <t>шт</t>
  </si>
  <si>
    <t>п 1.3</t>
  </si>
  <si>
    <t>Промышленное оборудование</t>
  </si>
  <si>
    <t>Общие параметры
Тип 3D принтер
Модель Wanhao Duplicator i3 Plus v 2.0
Код производителя Bi3/V+
Основной цвет черный
Основные характеристики
Назначение медицина, архитектура, производство, образование, дизайн
Технология формирования слоев FDM/FFF
Количество экструдеров 1 шт
Диаметр сопла 0.4 мм
Рабочий материал PEVA, ABS, PVA, HIPS, PLA
Минимальная толщина слоя 0.1 мм
Максимальная толщина слоя 0.4 мм
Скорость построения 100 мм/с
Ширина рабочего пространства 200 мм
Глубина рабочего пространства 200 мм
Высота рабочего пространства 180 мм
Интерфейсы  USB, SD
Программные требования
Основная рабочая программа ("родная") CURA
Возможность работы на "неродных" программах есть
Поддерживаемые файловые форматы STL, GCODE
Совместимость с операционными системами Windows, MAC, Linux
Дополнительная информация
Особенности 
встроенный Touchscreen дисплей, встроенный блок управления, материнская плата новой версии, слот для SD-карты, высокая и мощная рама, экструдер MK10, CNC-цепь для кабелей
Комплектация 
набор шестигранников и болтов, пленка для стола, держатель катушки с пластиком, PLA-пластик - 10 метров, кабель питания, SD-карта, кабель USB, шпатель</t>
  </si>
  <si>
    <t>Комплект картриджей Мастер-Пластер – расходный материал высочайшего качества, призванный стать надежным помощником художнику или творческой личности, использующим в своей деятельности 3D-ручки. В комплекте идут картриджи 13 расцветок: серый, красный, зеленый, оранжевый, розовый, черный, коричневый, желтый, белый, синий, прозрачный, фиолетовый и светящийся. 
Картридж выполнен из ABS-пластика, который известен своей высокой прочностью, а также устойчивостью к воздействию самой агрессивной среды. Такой пластик безопасен с точки зрения его экологичности. Длина нити Мастер-Пластер составляет 45 метров, толщина – 1.75 мм.</t>
  </si>
  <si>
    <t>Autodesk AutoCAD - including specialized toolsets AD Commercial New (электронная версия), локальная лицензия на 1 год</t>
  </si>
  <si>
    <t xml:space="preserve">Аккумуляторная дрель-винтоверт Metabo BS 14.4 LT 602100500 имеет двадцать позиций крутящего момента, что позволяет выбрать нужный режим в зависимости от интенсивности работы. Удобная прорезиненная рукоятка надежно лежит в руке без проскальзывания. Встроенная подсветка даёт возможность работать даже при плохом освещении. В комплекте идёт два аккумуляторных блока ёмкостью 4 А*ч. Резьба сверлильного шпинделя составляет 1/2 " - 20 UNF.
</t>
  </si>
  <si>
    <t xml:space="preserve">Технические характеристики
Количество в упаковке, шт 71
Длина, мм 25/75
Torx (TT) да
Внутренний (торцевой) шестигранник да
Внешний шестигранник да
Хвостовик, дюйм
1/4 (тип С)/1/4 тип (Е)
Магнитный наконечник нет
Держатель бит  да
Адаптер нет
Ударные нет
</t>
  </si>
  <si>
    <t xml:space="preserve">Технические характеристики
Тип хвостовика цилиндрический
Тип спиральный
Min диаметр, мм 3
Количество предметов, шт 18
Max диаметр хвостовика, мм 10
Max диаметр сверла, мм 10
Комплектация *
Набор сверл Metabo 627190000 универсальный из 18 единиц в трех частях:
по дереву Ø 3; 4; 5; 6; 8; 10 мм;
по камню Ø 3; 4; 5; 6; 8; 10 мм;
по металлу Ø 3; 4; 5; 6; 8; 10 мм.
Параметры упакованного товара
Единица товара: Штука 
Вес, кг: 0,41 
Длина, мм: 65
Ширина, мм: 60
Высота, мм: 161
</t>
  </si>
  <si>
    <t xml:space="preserve">Технические характеристики
Электр. регулировка оборотов есть
Габариты, мм 300 x 70
Мощность (Вт) 300
Количество насадок в наборе, шт 6
Тип соединения OQIS
Длина кабеля, м 3
Поддержание постоянных оборотов под нагрузкой нет
Плавный пуск нет
Возможность подключения к пылесосу нет
Вес, кг 1.45
</t>
  </si>
  <si>
    <t>Технические характеристики
Питание от сети
Производительность, г/мин 10
Мощность (Вт) 60
Диаметр стержня, мм 11
Электронная регулировка температуры нет
Вес, кг 0,2
Напряжение, В220
Защита от капель нет
Индикация состояния готовности нет
Функция отсоединения шнура нет</t>
  </si>
  <si>
    <t xml:space="preserve">Цифровой штангенциркуль, композит углеродного волокна, 150 мм Top Tools 31C621 осуществляет измерение внутренних и наружных размеров. Сделан из углеродного волокна. Цифровой дисплей упрощает считывание результатов.
Технические характеристики
Разметочный нет
Упаковка блистер
Глубиномер нет
Измерение в мм/дюймы
Тип цифровой
Батарейки SR44
</t>
  </si>
  <si>
    <t>Основные характеристики
Мощность 510 Вт
Максимальная частота движения пилки 3000 ход/мин
Производительность
Максимальный пропил дерева 55 мм
Режимы и управление
Регулировка частоты хода нет
Маятниковый ход нет
Регулировка наклона подошвы нет
Питание устройства сеть 220В</t>
  </si>
  <si>
    <t>Дополнительное оборудование</t>
  </si>
  <si>
    <t>Общие параметры
Тип система виртуальной реальности
Модель HTC Vive PRO
Основной цвет синий
Дополнительный цвет черный
Совместимые платформы PC
Основные характеристики
Разрешение 2880x1600
Разрешение дисплеев каждого глаза 1440x1600
Частота обновления дисплея 90 Гц
Микрофон встроенный
Встроенные датчики 
SteamVR Tracking, сенсор IPD для подстройки межзрачкового расстояния, гироскоп, акселерометр, датчик приближения
Интерфейсы  USB Type-C, DisplayPort 1.2, Bluetooth
Угол обзора  110°
Совместимые контроллеры 
собственные контролеры
Возможность подключения наушников  есть
Рекомендуемые требования к ПК
Операционная система 
Windows 10, Windows 7, Windows 8
Модель дискретной видеокарты 
NVIDIA GeForce GTX 970, AMD Radeon R9
Модель процессора 
Intel Core i5 4590, AMD FX 8350
Размер оперативной памяти  4 ГБ
Дополнительная информация
Необходимость в дополнительном оборудовании 
совместимый ПК или ноутбук
Особенности, дополнительно 
78% выше разрешение по сравнению с Vive, настройка межзрачкового расстояния и расстояния до линз, поддержка Hi-Res звука, 3D окружающий звук, эргономичный дизайн, 37% выше плотность точек на дюйм (PPI), 2 микрофона, мощный цифровой усилитель, увеличенное пространство отслеживания, подстройка наушников, подстройка оголовья
Игра в комплекте нет
Комплектация 
контроллер 2 шт, станция SteamVR Base Station 2.0 2 шт, документация, монтажная пластина, кабель для шлема (подсоединен), лицевая накладка (подсоединена), чистящая салфетка, накладка для наушника 2 шт, адаптер питания, кабель DisplayPort, кабель USB 3.0
Вес шлема 520 гр</t>
  </si>
  <si>
    <t>Технические характеристики:
Максимальная высота: 2 метра,
Угол поворота: 180º,
Резьба: 1/4 дюйма,
Размер опоры: 70 см,
Комплектация:
Штатив,
Наклонная головка.</t>
  </si>
  <si>
    <t>Экран ноутбука
Диагональ экрана в дюймах 15.6 "
Разрешение экрана 1920×1080
Светодиодная подсветка экрана есть
Поверхность экрана матовая
Тип матрицы SVA
Конфигурация ноутбука
Процессор Intel Core i5 8250U
Процессор, частота 1.6 ГГц (3.4 ГГц, в режиме Turbo)
Количество ядер процессора четырехъядерный
Оперативная память 4096 Мб, DDR4, 2400 МГц
Тип графического контроллера дискретный
Графический контроллер nVidia GeForce GTX 1050 — 2048 Мб
Устройства хранения данных
Объем HDD 1000 Гб, 5400 об/мин
Поддержка Intel Optane есть
Установленный объем Intel Optane 16 Гб
Тип ODD отсутствует
Кард-ридер есть, поддержкаSD</t>
  </si>
  <si>
    <t>Технические характеристики
Вес модели 743 гр.
Гарантия 1 год
Наличие камеры есть; 4K (2180p); Full HD (1080p); HD (720p)
FPV-трансляция есть; на смартфон/планшет (LB)
GPS (Автовозврат) есть
Тип моторов бесколлекторные
Стабилизация камеры 3-осевой подвес
Режим Follow Me (селфи) есть
Продолжительность полета 27 минут
Удержание высоты есть
Класс модели Уличный
Подходит для GoPro нет
Максимальная дальность 7000 метров
Тип мультикоптера Квадрокоптер
Год выпуска модели 2016
Комплектация RTF (Ready-to-Fly)
Максимальная скорость 65 км/ч
Складная конструкция да
Headless-режим есть
Полет по заданному маршруту есть
Point of Interest (Точка интереса) есть
Автоматический взлет и посадка есть</t>
  </si>
  <si>
    <t>Технические характеристики
Количество моторов 4
Управление с мобильных устройств поддерживается
Поддержка ОС IOS и Android
Датчик давления есть
Поддержка Wi-Fi есть
Поддержка стандартов Wi-Fi 802.11 b/g/n
Особенности автоматический взлет/посадка, приземление в случае потери сигнала, 5 датчиков позиционирования, съемка видео по кругу и в удалении, электронная стабилизация изображения, профессиональная обработка кадров, поддержка VR, можно просто подбросить для начала полета, трюки 8D, программирование полёта
Камера
Встроенная камера есть
Разрешение встроенной камеры 5 Мп
Максимальное разрешение видео 1280 х 720
Частота кадров при записи видео в максимальном разрешении 30 кад/сек
Угол обзора камеры по горизонтали 82.6 °
Кодеки MP4
Формат записи видео 720p
Трансляция видео в реальном времени есть
Особенности камеры Live View
Комплектация
Комплектация Квадрокоптер, 4 пары пропеллеров, Защита пропеллеров, Аккумулятор
Радиус действия пульта управления 100 м Вес 80 грамм</t>
  </si>
  <si>
    <t>Набор демонстрационный «Механика» обеспечивает проведение демонстрационных экспериментов по следующим тематикам: изучение кинематики и динамики поступательного движения; сила трения; закон сохранения движения; механические колебания.  
Работает совместно с компьютерным измерительным блоком. 
Позволяет выполнить 25 демонстраций: 
1. Измерение скорости равномерного движения 
2. Зависимость пути от времени при равномерном движении 
3. Измерение средней скорости при неравномерном движении 
4. Измерение мгновенной скорости при неравномерном движении 
5. Равноускоренное движение тележки по наклонной плоскости. 
6. Зависимость скорости от времени при равноускоренном движении 
7. Зависимость пройденного пути от времени при равноускоренном движении 
8. Зависимость скорости тела от пройденного пути при равноускоренном движении 
9. Равноускоренное движение системы связанных тел 
10. Свободное падение как пример равноускоренного движения 
11. Равнозамедленное движение связанных тел 
12. Проверка второго закона Ньютона 
13. Движение по наклонной плоскости без трения 
14. Равноускоренное движение по наклонной плоскости при наличии трения 
15. Движение связанных тел на нити через блок 
16. Неупругое столкновение движущейся тележки с покоящейся 
17. Расталкивание покоящихся тележек 
18. Упругое столкновение движущейся тележки с покоящейся 
19. Упругое и неупругое столкновение шаров равной массы 
20. Упругое столкновение шаров разной массы 
21. Сохранение энергии при падении груза 
22. Сохранение энергии при колебании груза на нити 
23. Зависимость периода колебаний нитяного маятника от амплитуды 
24. Зависимость периода колебаний нитяного маятника от массы груза 
25. Зависимость периода колебаний нитяного маятника от длины нити
 Комплектация: 
- Скамья - 1 шт. 
- Тележка на магнитной подвеске - 2 шт. 
- Брусок - 1 шт. 
- Ограничитель - 1 шт. 
- Платформа стартового устройства с кабелем - 1 шт. 
- Концентратор USB (4гнезда) - 1 шт. 
- Удлинитель USB - 1 шт. 
- Оптоэлектрический датчик - 2 шт. 
- Платформа с блоком - 1 шт. 
- Груз наборный - 2 шт. 
- Груз для тележки - 1 шт. 
- Шар стальной - 3 шт. 
- Транспортир - 1 шт. 
- Пластина стальная - 2 шт. 
- Пакет с принадлежностями - 1 шт. 
- Диск с программным обеспечением - 1 шт.     
- Методические указания - 1 шт. 
- Паспорт набора - 1 шт. 
- Лоток с ложементом - 1 шт. 
 Элементы набора устанавливаются на вертикальной доске с металлической основой. 
 Набор обеспечен рекомендациями по использованию.</t>
  </si>
  <si>
    <t>Технические характеристики
Быстрая замена полотна нет
Тип ручной лобзик
Поворот полотна нет
Длина лезвия, мм 130
Материал рукояти пластиковая</t>
  </si>
  <si>
    <t>Технические характеристики
Тип ручной лобзик
Поворот полотна нет
Длина лезвия, мм 145
Материал рукояти дерево</t>
  </si>
  <si>
    <t>Технические характеристики
Обрезиненная рукоять нет
Конструкция выдвижной
Выдвижное лезвие есть
Складной нет
Материал рукояти пластик
Материал лезвия
углеродистая сталь
Ширина лезвия, мм 18
Форма сегментированное</t>
  </si>
  <si>
    <t xml:space="preserve">
Технические характеристики
Тип
универсальные
Количество, шт
5</t>
  </si>
  <si>
    <t>3.</t>
  </si>
  <si>
    <t>4.</t>
  </si>
  <si>
    <t>набор</t>
  </si>
  <si>
    <t>Размер игрового поля: 29х29 см.                 
В комплект входят: доска деревянная, шахматы пластиковые (высота короля 71 мм).                                     Часы для шахмат двойные 12х20х5 см.</t>
  </si>
  <si>
    <t>5.</t>
  </si>
  <si>
    <t>Общие параметры
Цвет камеры черный
Матрица
Общее число мегапикселей  18.7 Мп
Число эффективных мегапикселей  18 Мп
Тип матрицы  CMOS
Физический размер матрицы  22.3 х 14.9 мм
Кроп-фактор 1.6
Максимальное разрешение фотоснимка 5184x3456
Соотношение сторон 3:2
Минимальная чувствительность (ISO) 100
Максимальная чувствительность (ISO) 6400
Расширенная максимальная чувствительность (ISO)  12800
Функция очистки матрицы  есть
Объектив
Объектив в комплекте  есть
Байонет 
Canon EF/EF-S
Фокусное расстояние  18 - 55 мм
Фокусное расстояние (35 мм эквивалент)  29 - 88 мм
Минимальная дистанция съемки  25 см
Диафрагма  f/3.5-5.6
Диаметр резьбы для светофильтра  58 мм
Число оптических элементов  11
Число групп оптических элементов  9
Особенности объектива  число лепестков диафрагмы 6
Дополнительный объектив
Дополнительный объектив в комплекте  нет
Затвор
Минимальная выдержка  1/4000 с
Максимальная выдержка  30 сек
Выдержка X-Sync  1/200 c
Время работы таймера  10 с, 2 с
Стабилизация
Стабилизатор изображения  нет
Режимы съемки
Скорость съемки  3 кадр./сек
Максимальная серия снимков (JPEG)  неограниченно
Максимальная серия снимков (RAW) 6
Форматы файлов изображений 
JPEG, RAW
Вспышка
Встроенная вспышка есть
Расстояние действия встроенной вспышки  9.2 м
Функции встроенной вспышки 
подавление эффекта красных глаз, синхронизация по второй шторке
Синхроконтакт (PC-разъем)  нет
Управление внешней вспышкой  E-TTL II
Брекетинг вспышки есть
Баланс белого
Тип баланса белого 
ручная установка, автоматический, брекетинг, из списка
Фокусировка
Подсветка автофокуса  есть
Режимы фокусировки 
ручная, следящая, покадровая, фокусировка по лицу, интеллектуальная
Количество точек автофокусировки 9</t>
  </si>
  <si>
    <t>Носитель Flash
Дисплей, диагональ 2.7 "
Количество матриц 1
Цифровой зум 8X
Стабилизатор электронный
Встроенная вспышка есть
Видео высокого разрешения (HD-Video) 1080p
Тип карты памяти SD
Дополнительный тип карт памяти MMC
USB есть
IEEE 1394 (Firewire) нет
HDMI выход ДА
Особенности Разрешение фото: 5616×3744 (21Mп); Разрешение видео:FHD:(1920X1080)20fps / HD:(1280X720)30fps/ VGA:(848×480)30fps / QVGA:(320×240)30fps; Дополнительные функции: Стабилизация изображения, Определение лица, Определение улыбки, Серийная съемка, Таймер, Сцены
Цвет черный
Размеры (ШхВхГ) 58.3 х 56 х 120.2 мм
Вес 180 грамм</t>
  </si>
  <si>
    <t>Основные характеристики
скорость чтения: 80 МБ/с, классификация: Class 10, кол-во: 1, модель: SDCS/64GB</t>
  </si>
  <si>
    <t>Основные характеристики
Конструкция штатива трипод
Максимальная нагрузка 3 кг
Минимальная рабочая высота 55 см
Максимальная рабочая высота 145 см
Количество секций штанги 3</t>
  </si>
  <si>
    <t>Основные характеристики
Основные параметры микрофона
Тип микрофона динамический
Направленность всенаправленный
Область применения вокальный
Вид исполнения ручной
Технические характеристики
Чувствительность (дБ) -55 дБ
Тип подключения проводное
Длина кабеля (м) 2.5 м</t>
  </si>
  <si>
    <t>6.</t>
  </si>
  <si>
    <t>"Александр-02" тренажер-манекен взрослого пострадавшего для отработки приемов сердечно-легочной реанимации (голова, торс)</t>
  </si>
  <si>
    <t>Тренажер-манекен взрослого пострадавшего "Искандер" для отработки приемов удаления инородного тела из верхних дыхательных путей</t>
  </si>
  <si>
    <t>Представляет собой комплект съемных травм для установки на манекены.
Представлены следующие виды травм:
Открытый перелом плечевой кости
Открытый перелом бедра
Ожог кисти I-II-III степени
Отморожение кисти I-II степени
Открытый перелом предплечья
Закрытый перелом голени
Проникающие ранение брюшной полости с выпавшими петлями кишки
Рвано-ушибленная рана стопы
Открытый перелом нижней челюсти
Закрытый перелом предплечья
Закрытый перелом бедра
Проникающее ранение грудной клетки
Открытый перелом голени
Закрытый перелом плеча
Закрытый перелом ключицы
Открытый перелом ключицы
Перелом основания черепа
Открытый перелом пястных костей с частичной травматической ампутацией II фаланги</t>
  </si>
  <si>
    <t>Шины проволочные Крамера  - предназначены для фиксации переломов верхних и нижних конечностей при транспортировке больных.
Шины изготовлены из углеродистой стали марки Ст3 ГОСТ 380-71,
покрытие - металлическое цинковое.
В комплект входят шины проволочные лестничные для верхних и нижних конечностей.
Габаритные размеры: (длина х ширина), в мм
Шины для ног - 1200 мм  х 110 мм;
шины для рук - 800 мм х 80 мм</t>
  </si>
  <si>
    <t>Бандаж шейный детский ШВН (ВОРОТНИК ШАНЦА) 28 см х 2,7 см, Россия</t>
  </si>
  <si>
    <t>1. Жгут кровоостанавливающий Эсмарха.  2. Набор перевязочных материалов для оснащения медицинского кабинета (с антисептиком)
Набор перевязочных материалов с Антисептиком в составе:
Бинт медицинский марлевый стерильный 7х14 – 1 шт;
Бинт медицинский марлевый стерильный 5х10 - 1 шт;
Салфетки медицинские стерильные марлевые двухслойные 45х29 №10- 1шт;
Вата медицинская хирургическая стерильная 100 гр.- 1шт;
Лейкопластырь медицинский фиксирующий 5х500- 1шт;
Лейкопластырь медицинский бактерицидный 2,5х7,2 - 1шт.;
Абактерил-Актив 100 мл. с кнопочным распылителем - 1 шт.</t>
  </si>
  <si>
    <t>Коврик предназначен для расположения тренажеров-манекенов на полу. 
Размер: 180 см × 60 см</t>
  </si>
  <si>
    <t>Общий размер (ШхГхВ), мм: 1200х1200х360. 
Материалы: обивка — винилискожа, каркас-основа — дерево, наполнение — мебельный поролон, опоры — хромированная сталь.
Цвет: на выбор заказчика (возможно исполнение в разной цветовой гамме).
Разборная банкетка составляется из модулей, похожих на лепестки и центр цветка. Устанавливается в ДОУ и младшей школе. Уютные сиденья на прочном каркасе, обитом мебельным поролоном, дополнены устойчивыми опорами с заглушками. 
Страна-производитель: Россия.</t>
  </si>
  <si>
    <t>ИТОГО, в руб</t>
  </si>
  <si>
    <t>С уважением,</t>
  </si>
  <si>
    <t>ООО «Центр школьной комплектации»</t>
  </si>
  <si>
    <t>111020, г. Москва, ул. 2-я Синичкина 9А, стр. 4, офис 32                                                                Директор_______________________Якутин Е.В.</t>
  </si>
  <si>
    <t xml:space="preserve">Телефон: + 7 (495) 966-31-32, 8 (800) 77-55-025      </t>
  </si>
  <si>
    <t>info@schoolgear.ru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</si>
</sst>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15" x14ac:knownFonts="1">
    <font>
      <sz val="11"/>
      <color theme="1"/>
      <name val="Calibri"/>
      <family val="2"/>
      <charset val="204"/>
      <scheme val="minor"/>
    </font>
    <font>
      <sz val="8"/>
      <color theme="1"/>
      <name val="Calibri"/>
      <family val="2"/>
      <charset val="204"/>
      <scheme val="minor"/>
    </font>
    <font>
      <sz val="13"/>
      <color theme="1"/>
      <name val="Times New Roman"/>
      <family val="1"/>
      <charset val="204"/>
    </font>
    <font>
      <b/>
      <sz val="13"/>
      <color theme="1"/>
      <name val="Times New Roman"/>
      <family val="1"/>
      <charset val="204"/>
    </font>
    <font>
      <b/>
      <sz val="16"/>
      <color theme="1"/>
      <name val="Calibri"/>
      <family val="2"/>
      <charset val="204"/>
      <scheme val="minor"/>
    </font>
    <font>
      <sz val="11"/>
      <color theme="1"/>
      <name val="Calibri"/>
      <family val="2"/>
      <charset val="204"/>
      <scheme val="minor"/>
    </font>
    <font>
      <i/>
      <sz val="11"/>
      <color theme="1"/>
      <name val="Calibri"/>
      <family val="2"/>
      <charset val="204"/>
      <scheme val="minor"/>
    </font>
    <font>
      <i/>
      <sz val="13"/>
      <color theme="1"/>
      <name val="Times New Roman"/>
      <family val="1"/>
      <charset val="204"/>
    </font>
    <font>
      <b/>
      <sz val="14"/>
      <color theme="1"/>
      <name val="Calibri"/>
      <family val="2"/>
      <charset val="204"/>
      <scheme val="minor"/>
    </font>
    <font>
      <i/>
      <sz val="12"/>
      <color theme="1"/>
      <name val="Times New Roman"/>
      <family val="1"/>
      <charset val="204"/>
    </font>
    <font>
      <sz val="12"/>
      <color theme="1"/>
      <name val="Times New Roman"/>
      <family val="1"/>
      <charset val="204"/>
    </font>
    <font>
      <sz val="9"/>
      <color theme="1"/>
      <name val="Calibri"/>
      <family val="2"/>
      <charset val="204"/>
      <scheme val="minor"/>
    </font>
    <font>
      <b/>
      <sz val="12"/>
      <color theme="1"/>
      <name val="Times New Roman"/>
      <family val="1"/>
      <charset val="204"/>
    </font>
    <font>
      <u/>
      <sz val="11"/>
      <color theme="10"/>
      <name val="Calibri"/>
      <family val="2"/>
      <charset val="204"/>
      <scheme val="minor"/>
    </font>
    <font>
      <u/>
      <sz val="12"/>
      <color theme="10"/>
      <name val="Times New Roman"/>
      <family val="1"/>
      <charset val="204"/>
    </font>
  </fonts>
  <fills count="4">
    <fill>
      <patternFill patternType="none"/>
    </fill>
    <fill>
      <patternFill patternType="gray125"/>
    </fill>
    <fill>
      <patternFill patternType="solid">
        <fgColor rgb="FFBFBFBF"/>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44" fontId="5" fillId="0" borderId="0" applyFont="0" applyFill="0" applyBorder="0" applyAlignment="0" applyProtection="0"/>
    <xf numFmtId="0" fontId="13" fillId="0" borderId="0" applyNumberFormat="0" applyFill="0" applyBorder="0" applyAlignment="0" applyProtection="0"/>
  </cellStyleXfs>
  <cellXfs count="51">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left" vertical="top" wrapText="1"/>
    </xf>
    <xf numFmtId="49" fontId="0" fillId="0" borderId="1" xfId="0" applyNumberFormat="1" applyBorder="1" applyAlignment="1">
      <alignment horizontal="center" vertical="center"/>
    </xf>
    <xf numFmtId="49" fontId="0" fillId="0" borderId="1" xfId="1" applyNumberFormat="1" applyFont="1" applyBorder="1" applyAlignment="1">
      <alignment horizontal="center" vertical="center"/>
    </xf>
    <xf numFmtId="164" fontId="0" fillId="0" borderId="1" xfId="0" applyNumberFormat="1"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0" fillId="0" borderId="5" xfId="0" applyNumberFormat="1" applyBorder="1" applyAlignment="1">
      <alignment horizontal="center" vertical="center"/>
    </xf>
    <xf numFmtId="0" fontId="0" fillId="0" borderId="5" xfId="0" applyBorder="1" applyAlignment="1">
      <alignment horizontal="center" vertical="center" wrapText="1"/>
    </xf>
    <xf numFmtId="0" fontId="1" fillId="0" borderId="5" xfId="0" applyFont="1" applyBorder="1" applyAlignment="1">
      <alignment horizontal="left" vertical="top"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6" fillId="3" borderId="3" xfId="0" applyFont="1" applyFill="1" applyBorder="1" applyAlignment="1">
      <alignment horizontal="center" vertical="center" wrapText="1"/>
    </xf>
    <xf numFmtId="0" fontId="1" fillId="0" borderId="1" xfId="0" applyFont="1" applyBorder="1" applyAlignment="1">
      <alignment wrapText="1"/>
    </xf>
    <xf numFmtId="49" fontId="6" fillId="0" borderId="5" xfId="0" applyNumberFormat="1" applyFont="1" applyBorder="1" applyAlignment="1">
      <alignment horizontal="center" vertical="center"/>
    </xf>
    <xf numFmtId="0" fontId="0" fillId="0" borderId="0" xfId="0" applyAlignment="1">
      <alignment horizontal="center"/>
    </xf>
    <xf numFmtId="0" fontId="0" fillId="0" borderId="1" xfId="0" applyBorder="1"/>
    <xf numFmtId="164" fontId="0" fillId="0" borderId="1" xfId="0" applyNumberFormat="1" applyBorder="1"/>
    <xf numFmtId="0" fontId="0" fillId="0" borderId="10" xfId="0" applyBorder="1" applyAlignment="1">
      <alignment horizontal="center" vertical="center"/>
    </xf>
    <xf numFmtId="0" fontId="0" fillId="0" borderId="11" xfId="0" applyBorder="1" applyAlignment="1">
      <alignment horizontal="center" vertical="center"/>
    </xf>
    <xf numFmtId="164" fontId="0" fillId="0" borderId="5" xfId="0" applyNumberFormat="1" applyBorder="1" applyAlignment="1">
      <alignment horizontal="center" vertical="center"/>
    </xf>
    <xf numFmtId="0" fontId="3" fillId="2" borderId="12" xfId="0" applyFont="1" applyFill="1" applyBorder="1" applyAlignment="1">
      <alignment horizontal="center" vertical="center" wrapText="1"/>
    </xf>
    <xf numFmtId="164" fontId="0" fillId="0" borderId="3" xfId="0" applyNumberFormat="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9" fillId="0" borderId="0" xfId="0" applyFont="1" applyAlignment="1">
      <alignment vertical="center"/>
    </xf>
    <xf numFmtId="0" fontId="10" fillId="0" borderId="0" xfId="0" applyFont="1"/>
    <xf numFmtId="0" fontId="11" fillId="0" borderId="0" xfId="0" applyFont="1" applyFill="1" applyAlignment="1">
      <alignment horizontal="left" wrapText="1"/>
    </xf>
    <xf numFmtId="2" fontId="11" fillId="0" borderId="0" xfId="0" applyNumberFormat="1" applyFont="1" applyFill="1" applyBorder="1" applyAlignment="1">
      <alignment horizontal="center" vertical="center"/>
    </xf>
    <xf numFmtId="2" fontId="11" fillId="0" borderId="0" xfId="0" applyNumberFormat="1" applyFont="1" applyFill="1" applyAlignment="1">
      <alignment horizontal="center" vertical="center"/>
    </xf>
    <xf numFmtId="0" fontId="12" fillId="0" borderId="0" xfId="0" applyFont="1" applyAlignment="1">
      <alignment vertical="center"/>
    </xf>
    <xf numFmtId="0" fontId="10" fillId="0" borderId="0" xfId="0" applyFont="1" applyAlignment="1">
      <alignment vertical="center"/>
    </xf>
    <xf numFmtId="0" fontId="14" fillId="0" borderId="0" xfId="2" applyFont="1" applyAlignment="1">
      <alignment vertical="center"/>
    </xf>
    <xf numFmtId="49" fontId="11" fillId="0" borderId="0" xfId="0" applyNumberFormat="1" applyFont="1" applyFill="1"/>
    <xf numFmtId="0" fontId="11" fillId="0" borderId="0" xfId="0" applyFont="1" applyFill="1"/>
    <xf numFmtId="0" fontId="11" fillId="0" borderId="0" xfId="0" applyFont="1" applyFill="1" applyAlignment="1">
      <alignment horizontal="center" vertical="center"/>
    </xf>
    <xf numFmtId="0" fontId="4" fillId="0" borderId="2" xfId="0" applyFont="1" applyBorder="1" applyAlignment="1">
      <alignment horizontal="center"/>
    </xf>
    <xf numFmtId="0" fontId="4" fillId="0" borderId="0" xfId="0" applyFont="1" applyBorder="1" applyAlignment="1">
      <alignment horizontal="right"/>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 xfId="0" applyFont="1" applyFill="1" applyBorder="1" applyAlignment="1">
      <alignment horizontal="center" vertical="center" wrapText="1"/>
    </xf>
  </cellXfs>
  <cellStyles count="3">
    <cellStyle name="Гиперссылка" xfId="2" builtinId="8"/>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49626</xdr:colOff>
      <xdr:row>1</xdr:row>
      <xdr:rowOff>44825</xdr:rowOff>
    </xdr:to>
    <xdr:pic>
      <xdr:nvPicPr>
        <xdr:cNvPr id="3" name="Рисунок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4309912" cy="1938618"/>
        </a:xfrm>
        <a:prstGeom prst="rect">
          <a:avLst/>
        </a:prstGeom>
        <a:ln>
          <a:solidFill>
            <a:sysClr val="window" lastClr="FFFFFF"/>
          </a:solidFill>
        </a:ln>
      </xdr:spPr>
    </xdr:pic>
    <xdr:clientData/>
  </xdr:twoCellAnchor>
  <xdr:twoCellAnchor editAs="oneCell">
    <xdr:from>
      <xdr:col>3</xdr:col>
      <xdr:colOff>3048000</xdr:colOff>
      <xdr:row>0</xdr:row>
      <xdr:rowOff>1886591</xdr:rowOff>
    </xdr:from>
    <xdr:to>
      <xdr:col>7</xdr:col>
      <xdr:colOff>366594</xdr:colOff>
      <xdr:row>2</xdr:row>
      <xdr:rowOff>33873</xdr:rowOff>
    </xdr:to>
    <xdr:pic>
      <xdr:nvPicPr>
        <xdr:cNvPr id="2" name="Рисунок 1"/>
        <xdr:cNvPicPr>
          <a:picLocks noChangeAspect="1"/>
        </xdr:cNvPicPr>
      </xdr:nvPicPr>
      <xdr:blipFill>
        <a:blip xmlns:r="http://schemas.openxmlformats.org/officeDocument/2006/relationships" r:embed="rId2"/>
        <a:stretch>
          <a:fillRect/>
        </a:stretch>
      </xdr:blipFill>
      <xdr:spPr>
        <a:xfrm>
          <a:off x="10382250" y="1886591"/>
          <a:ext cx="3850023" cy="118167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schoolgear.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zoomScale="70" zoomScaleNormal="70" zoomScalePageLayoutView="85" workbookViewId="0">
      <selection activeCell="J1" sqref="J1"/>
    </sheetView>
  </sheetViews>
  <sheetFormatPr defaultRowHeight="15" x14ac:dyDescent="0.25"/>
  <cols>
    <col min="1" max="1" width="6.42578125" customWidth="1"/>
    <col min="2" max="2" width="29" customWidth="1"/>
    <col min="3" max="3" width="56.5703125" customWidth="1"/>
    <col min="4" max="4" width="58.5703125" customWidth="1"/>
    <col min="5" max="5" width="14.42578125" customWidth="1"/>
    <col min="8" max="8" width="16.28515625" customWidth="1"/>
  </cols>
  <sheetData>
    <row r="1" spans="1:8" ht="149.25" customHeight="1" x14ac:dyDescent="0.25"/>
    <row r="2" spans="1:8" ht="90" customHeight="1" x14ac:dyDescent="0.25"/>
    <row r="3" spans="1:8" ht="21" x14ac:dyDescent="0.35">
      <c r="A3" s="43" t="s">
        <v>70</v>
      </c>
      <c r="B3" s="43"/>
      <c r="C3" s="43"/>
      <c r="D3" s="43"/>
      <c r="E3" s="43"/>
      <c r="F3" s="43"/>
      <c r="G3" s="43"/>
      <c r="H3" s="43"/>
    </row>
    <row r="4" spans="1:8" ht="21" x14ac:dyDescent="0.35">
      <c r="A4" s="43" t="s">
        <v>71</v>
      </c>
      <c r="B4" s="43"/>
      <c r="C4" s="43"/>
      <c r="D4" s="43"/>
      <c r="E4" s="43"/>
      <c r="F4" s="43"/>
      <c r="G4" s="43"/>
      <c r="H4" s="43"/>
    </row>
    <row r="5" spans="1:8" ht="21" x14ac:dyDescent="0.35">
      <c r="A5" s="44" t="s">
        <v>72</v>
      </c>
      <c r="B5" s="44"/>
      <c r="C5" s="44"/>
      <c r="D5" s="44"/>
      <c r="E5" s="44"/>
      <c r="F5" s="44"/>
      <c r="G5" s="44"/>
      <c r="H5" s="44"/>
    </row>
    <row r="6" spans="1:8" ht="33.75" thickBot="1" x14ac:dyDescent="0.3">
      <c r="A6" s="18" t="s">
        <v>73</v>
      </c>
      <c r="B6" s="18" t="s">
        <v>74</v>
      </c>
      <c r="C6" s="18" t="s">
        <v>75</v>
      </c>
      <c r="D6" s="18" t="s">
        <v>129</v>
      </c>
      <c r="E6" s="18" t="s">
        <v>76</v>
      </c>
      <c r="F6" s="18" t="s">
        <v>77</v>
      </c>
      <c r="G6" s="18" t="s">
        <v>78</v>
      </c>
      <c r="H6" s="18" t="s">
        <v>79</v>
      </c>
    </row>
    <row r="7" spans="1:8" ht="17.25" thickBot="1" x14ac:dyDescent="0.3">
      <c r="A7" s="15"/>
      <c r="B7" s="16" t="s">
        <v>69</v>
      </c>
      <c r="C7" s="16"/>
      <c r="D7" s="16"/>
      <c r="E7" s="16"/>
      <c r="F7" s="16"/>
      <c r="G7" s="16"/>
      <c r="H7" s="17"/>
    </row>
    <row r="8" spans="1:8" ht="29.25" customHeight="1" x14ac:dyDescent="0.25">
      <c r="A8" s="21"/>
      <c r="B8" s="48" t="s">
        <v>0</v>
      </c>
      <c r="C8" s="49" t="s">
        <v>46</v>
      </c>
      <c r="D8" s="50"/>
      <c r="E8" s="31" t="s">
        <v>127</v>
      </c>
      <c r="F8" s="7">
        <v>1</v>
      </c>
      <c r="G8" s="1"/>
      <c r="H8" s="6"/>
    </row>
    <row r="9" spans="1:8" ht="370.5" customHeight="1" x14ac:dyDescent="0.25">
      <c r="A9" s="5" t="s">
        <v>80</v>
      </c>
      <c r="B9" s="2" t="s">
        <v>1</v>
      </c>
      <c r="C9" s="3" t="s">
        <v>47</v>
      </c>
      <c r="D9" s="3" t="s">
        <v>126</v>
      </c>
      <c r="E9" s="8" t="s">
        <v>128</v>
      </c>
      <c r="F9" s="7">
        <v>1</v>
      </c>
      <c r="G9" s="6">
        <v>22383</v>
      </c>
      <c r="H9" s="6">
        <f>G9*F9</f>
        <v>22383</v>
      </c>
    </row>
    <row r="10" spans="1:8" ht="409.5" x14ac:dyDescent="0.25">
      <c r="A10" s="1" t="s">
        <v>81</v>
      </c>
      <c r="B10" s="2" t="s">
        <v>2</v>
      </c>
      <c r="C10" s="3" t="s">
        <v>48</v>
      </c>
      <c r="D10" s="3" t="s">
        <v>130</v>
      </c>
      <c r="E10" s="8" t="s">
        <v>128</v>
      </c>
      <c r="F10" s="7">
        <v>1</v>
      </c>
      <c r="G10" s="6">
        <v>75598.650000000009</v>
      </c>
      <c r="H10" s="6">
        <f t="shared" ref="H10:H58" si="0">G10*F10</f>
        <v>75598.650000000009</v>
      </c>
    </row>
    <row r="11" spans="1:8" ht="332.25" customHeight="1" x14ac:dyDescent="0.25">
      <c r="A11" s="1" t="s">
        <v>82</v>
      </c>
      <c r="B11" s="2" t="s">
        <v>3</v>
      </c>
      <c r="C11" s="3" t="s">
        <v>49</v>
      </c>
      <c r="D11" s="3" t="s">
        <v>131</v>
      </c>
      <c r="E11" s="8" t="s">
        <v>127</v>
      </c>
      <c r="F11" s="7">
        <v>1</v>
      </c>
      <c r="G11" s="6">
        <v>317250</v>
      </c>
      <c r="H11" s="6">
        <f t="shared" si="0"/>
        <v>317250</v>
      </c>
    </row>
    <row r="12" spans="1:8" ht="115.5" customHeight="1" x14ac:dyDescent="0.25">
      <c r="A12" s="4" t="s">
        <v>83</v>
      </c>
      <c r="B12" s="2" t="s">
        <v>4</v>
      </c>
      <c r="C12" s="3" t="s">
        <v>50</v>
      </c>
      <c r="D12" s="3" t="s">
        <v>132</v>
      </c>
      <c r="E12" s="8" t="s">
        <v>128</v>
      </c>
      <c r="F12" s="7">
        <v>1</v>
      </c>
      <c r="G12" s="27">
        <v>45900</v>
      </c>
      <c r="H12" s="27">
        <f t="shared" si="0"/>
        <v>45900</v>
      </c>
    </row>
    <row r="13" spans="1:8" ht="303.75" x14ac:dyDescent="0.25">
      <c r="A13" s="4" t="s">
        <v>84</v>
      </c>
      <c r="B13" s="2" t="s">
        <v>5</v>
      </c>
      <c r="C13" s="3" t="s">
        <v>51</v>
      </c>
      <c r="D13" s="9" t="s">
        <v>133</v>
      </c>
      <c r="E13" s="8" t="s">
        <v>128</v>
      </c>
      <c r="F13" s="25">
        <v>10</v>
      </c>
      <c r="G13" s="8" t="s">
        <v>135</v>
      </c>
      <c r="H13" s="6" t="s">
        <v>133</v>
      </c>
    </row>
    <row r="14" spans="1:8" ht="408.75" customHeight="1" thickBot="1" x14ac:dyDescent="0.3">
      <c r="A14" s="10" t="s">
        <v>85</v>
      </c>
      <c r="B14" s="11" t="s">
        <v>6</v>
      </c>
      <c r="C14" s="12" t="s">
        <v>52</v>
      </c>
      <c r="D14" s="13" t="s">
        <v>133</v>
      </c>
      <c r="E14" s="14" t="s">
        <v>134</v>
      </c>
      <c r="F14" s="26">
        <v>1</v>
      </c>
      <c r="G14" s="8" t="s">
        <v>135</v>
      </c>
      <c r="H14" s="30" t="s">
        <v>133</v>
      </c>
    </row>
    <row r="15" spans="1:8" ht="17.25" thickBot="1" x14ac:dyDescent="0.3">
      <c r="A15" s="15">
        <v>2</v>
      </c>
      <c r="B15" s="16" t="s">
        <v>86</v>
      </c>
      <c r="C15" s="16"/>
      <c r="D15" s="16"/>
      <c r="E15" s="16"/>
      <c r="F15" s="16"/>
      <c r="G15" s="28">
        <v>0</v>
      </c>
      <c r="H15" s="29"/>
    </row>
    <row r="16" spans="1:8" ht="29.25" customHeight="1" x14ac:dyDescent="0.25">
      <c r="A16" s="21" t="s">
        <v>87</v>
      </c>
      <c r="B16" s="48" t="s">
        <v>7</v>
      </c>
      <c r="C16" s="49"/>
      <c r="D16" s="50"/>
      <c r="E16" s="3"/>
      <c r="F16" s="1"/>
      <c r="G16" s="1"/>
      <c r="H16" s="6"/>
    </row>
    <row r="17" spans="1:8" ht="360" x14ac:dyDescent="0.25">
      <c r="A17" s="10" t="s">
        <v>88</v>
      </c>
      <c r="B17" s="2" t="s">
        <v>8</v>
      </c>
      <c r="C17" s="3" t="s">
        <v>53</v>
      </c>
      <c r="D17" s="3" t="s">
        <v>137</v>
      </c>
      <c r="E17" s="14" t="s">
        <v>128</v>
      </c>
      <c r="F17" s="1">
        <v>1</v>
      </c>
      <c r="G17" s="6">
        <v>40498.65</v>
      </c>
      <c r="H17" s="6">
        <f t="shared" si="0"/>
        <v>40498.65</v>
      </c>
    </row>
    <row r="18" spans="1:8" ht="108" customHeight="1" x14ac:dyDescent="0.25">
      <c r="A18" s="10" t="s">
        <v>89</v>
      </c>
      <c r="B18" s="2" t="s">
        <v>9</v>
      </c>
      <c r="C18" s="3"/>
      <c r="D18" s="3" t="s">
        <v>138</v>
      </c>
      <c r="E18" s="14" t="s">
        <v>128</v>
      </c>
      <c r="F18" s="1">
        <v>1</v>
      </c>
      <c r="G18" s="6">
        <v>40498.65</v>
      </c>
      <c r="H18" s="6">
        <f t="shared" si="0"/>
        <v>40498.65</v>
      </c>
    </row>
    <row r="19" spans="1:8" ht="104.25" customHeight="1" x14ac:dyDescent="0.25">
      <c r="A19" s="10" t="s">
        <v>90</v>
      </c>
      <c r="B19" s="2" t="s">
        <v>10</v>
      </c>
      <c r="C19" s="3" t="s">
        <v>54</v>
      </c>
      <c r="D19" s="3" t="s">
        <v>139</v>
      </c>
      <c r="E19" s="14" t="s">
        <v>128</v>
      </c>
      <c r="F19" s="1">
        <v>15</v>
      </c>
      <c r="G19" s="6">
        <v>648</v>
      </c>
      <c r="H19" s="6">
        <f t="shared" si="0"/>
        <v>9720</v>
      </c>
    </row>
    <row r="20" spans="1:8" ht="29.25" customHeight="1" x14ac:dyDescent="0.25">
      <c r="A20" s="21" t="s">
        <v>91</v>
      </c>
      <c r="B20" s="48" t="s">
        <v>136</v>
      </c>
      <c r="C20" s="49"/>
      <c r="D20" s="50"/>
      <c r="E20" s="3"/>
      <c r="F20" s="1"/>
      <c r="G20" s="1"/>
      <c r="H20" s="6"/>
    </row>
    <row r="21" spans="1:8" ht="90" x14ac:dyDescent="0.25">
      <c r="A21" s="10" t="s">
        <v>92</v>
      </c>
      <c r="B21" s="2" t="s">
        <v>11</v>
      </c>
      <c r="C21" s="3"/>
      <c r="D21" s="3" t="s">
        <v>140</v>
      </c>
      <c r="E21" s="14" t="s">
        <v>128</v>
      </c>
      <c r="F21" s="1">
        <v>2</v>
      </c>
      <c r="G21" s="6">
        <v>20653.650000000001</v>
      </c>
      <c r="H21" s="6">
        <f t="shared" si="0"/>
        <v>41307.300000000003</v>
      </c>
    </row>
    <row r="22" spans="1:8" ht="146.25" x14ac:dyDescent="0.25">
      <c r="A22" s="1" t="s">
        <v>93</v>
      </c>
      <c r="B22" s="2" t="s">
        <v>12</v>
      </c>
      <c r="C22" s="3"/>
      <c r="D22" s="3" t="s">
        <v>141</v>
      </c>
      <c r="E22" s="14" t="s">
        <v>128</v>
      </c>
      <c r="F22" s="1">
        <v>1</v>
      </c>
      <c r="G22" s="6">
        <v>3103.65</v>
      </c>
      <c r="H22" s="6">
        <f t="shared" si="0"/>
        <v>3103.65</v>
      </c>
    </row>
    <row r="23" spans="1:8" ht="213.75" x14ac:dyDescent="0.25">
      <c r="A23" s="1" t="s">
        <v>94</v>
      </c>
      <c r="B23" s="2" t="s">
        <v>13</v>
      </c>
      <c r="C23" s="9" t="s">
        <v>55</v>
      </c>
      <c r="D23" s="3" t="s">
        <v>142</v>
      </c>
      <c r="E23" s="14" t="s">
        <v>128</v>
      </c>
      <c r="F23" s="1">
        <v>1</v>
      </c>
      <c r="G23" s="6">
        <v>1483.65</v>
      </c>
      <c r="H23" s="6">
        <f t="shared" si="0"/>
        <v>1483.65</v>
      </c>
    </row>
    <row r="24" spans="1:8" ht="135" x14ac:dyDescent="0.25">
      <c r="A24" s="4" t="s">
        <v>95</v>
      </c>
      <c r="B24" s="2" t="s">
        <v>14</v>
      </c>
      <c r="C24" s="3"/>
      <c r="D24" s="3" t="s">
        <v>143</v>
      </c>
      <c r="E24" s="14" t="s">
        <v>128</v>
      </c>
      <c r="F24" s="1">
        <v>3</v>
      </c>
      <c r="G24" s="6">
        <v>6361.2000000000007</v>
      </c>
      <c r="H24" s="6">
        <f t="shared" si="0"/>
        <v>19083.600000000002</v>
      </c>
    </row>
    <row r="25" spans="1:8" ht="123.75" x14ac:dyDescent="0.25">
      <c r="A25" s="4" t="s">
        <v>96</v>
      </c>
      <c r="B25" s="2" t="s">
        <v>15</v>
      </c>
      <c r="C25" s="3"/>
      <c r="D25" s="3" t="s">
        <v>144</v>
      </c>
      <c r="E25" s="14" t="s">
        <v>128</v>
      </c>
      <c r="F25" s="1">
        <v>3</v>
      </c>
      <c r="G25" s="6">
        <v>673.65000000000009</v>
      </c>
      <c r="H25" s="6">
        <f t="shared" si="0"/>
        <v>2020.9500000000003</v>
      </c>
    </row>
    <row r="26" spans="1:8" ht="123.75" x14ac:dyDescent="0.25">
      <c r="A26" s="4" t="s">
        <v>97</v>
      </c>
      <c r="B26" s="2" t="s">
        <v>16</v>
      </c>
      <c r="C26" s="3"/>
      <c r="D26" s="3" t="s">
        <v>145</v>
      </c>
      <c r="E26" s="14" t="s">
        <v>128</v>
      </c>
      <c r="F26" s="1">
        <v>3</v>
      </c>
      <c r="G26" s="6">
        <v>1178.5500000000002</v>
      </c>
      <c r="H26" s="6">
        <f t="shared" si="0"/>
        <v>3535.6500000000005</v>
      </c>
    </row>
    <row r="27" spans="1:8" ht="112.5" x14ac:dyDescent="0.25">
      <c r="A27" s="4" t="s">
        <v>98</v>
      </c>
      <c r="B27" s="2" t="s">
        <v>17</v>
      </c>
      <c r="C27" s="3"/>
      <c r="D27" s="3" t="s">
        <v>146</v>
      </c>
      <c r="E27" s="14" t="s">
        <v>128</v>
      </c>
      <c r="F27" s="1">
        <v>2</v>
      </c>
      <c r="G27" s="6">
        <v>1552.5</v>
      </c>
      <c r="H27" s="6">
        <f t="shared" si="0"/>
        <v>3105</v>
      </c>
    </row>
    <row r="28" spans="1:8" ht="29.25" customHeight="1" x14ac:dyDescent="0.25">
      <c r="A28" s="21" t="s">
        <v>99</v>
      </c>
      <c r="B28" s="48" t="s">
        <v>147</v>
      </c>
      <c r="C28" s="49"/>
      <c r="D28" s="50"/>
      <c r="E28" s="3"/>
      <c r="F28" s="1"/>
      <c r="G28" s="1"/>
      <c r="H28" s="6"/>
    </row>
    <row r="29" spans="1:8" ht="409.5" x14ac:dyDescent="0.25">
      <c r="A29" s="4" t="s">
        <v>100</v>
      </c>
      <c r="B29" s="2" t="s">
        <v>18</v>
      </c>
      <c r="C29" s="3" t="s">
        <v>56</v>
      </c>
      <c r="D29" s="3" t="s">
        <v>148</v>
      </c>
      <c r="E29" s="14" t="s">
        <v>127</v>
      </c>
      <c r="F29" s="1">
        <v>1</v>
      </c>
      <c r="G29" s="6">
        <v>150253.65000000002</v>
      </c>
      <c r="H29" s="6">
        <f t="shared" si="0"/>
        <v>150253.65000000002</v>
      </c>
    </row>
    <row r="30" spans="1:8" ht="90" x14ac:dyDescent="0.25">
      <c r="A30" s="4" t="s">
        <v>101</v>
      </c>
      <c r="B30" s="2" t="s">
        <v>19</v>
      </c>
      <c r="C30" s="3" t="s">
        <v>57</v>
      </c>
      <c r="D30" s="3" t="s">
        <v>149</v>
      </c>
      <c r="E30" s="14" t="s">
        <v>127</v>
      </c>
      <c r="F30" s="1">
        <v>1</v>
      </c>
      <c r="G30" s="6">
        <v>4036.5000000000005</v>
      </c>
      <c r="H30" s="6">
        <f t="shared" si="0"/>
        <v>4036.5000000000005</v>
      </c>
    </row>
    <row r="31" spans="1:8" ht="213.75" x14ac:dyDescent="0.25">
      <c r="A31" s="4" t="s">
        <v>102</v>
      </c>
      <c r="B31" s="2" t="s">
        <v>20</v>
      </c>
      <c r="C31" s="9" t="s">
        <v>58</v>
      </c>
      <c r="D31" s="3" t="s">
        <v>150</v>
      </c>
      <c r="E31" s="14" t="s">
        <v>128</v>
      </c>
      <c r="F31" s="1">
        <v>1</v>
      </c>
      <c r="G31" s="6">
        <v>75127.5</v>
      </c>
      <c r="H31" s="6">
        <f t="shared" si="0"/>
        <v>75127.5</v>
      </c>
    </row>
    <row r="32" spans="1:8" ht="94.5" customHeight="1" x14ac:dyDescent="0.25">
      <c r="A32" s="4" t="s">
        <v>103</v>
      </c>
      <c r="B32" s="2" t="s">
        <v>19</v>
      </c>
      <c r="C32" s="9" t="s">
        <v>57</v>
      </c>
      <c r="D32" s="3" t="s">
        <v>149</v>
      </c>
      <c r="E32" s="14" t="s">
        <v>127</v>
      </c>
      <c r="F32" s="1">
        <v>1</v>
      </c>
      <c r="G32" s="6">
        <v>4036.5000000000005</v>
      </c>
      <c r="H32" s="6">
        <f t="shared" si="0"/>
        <v>4036.5000000000005</v>
      </c>
    </row>
    <row r="33" spans="1:8" ht="220.5" customHeight="1" x14ac:dyDescent="0.25">
      <c r="A33" s="4" t="s">
        <v>104</v>
      </c>
      <c r="B33" s="2" t="s">
        <v>21</v>
      </c>
      <c r="C33" s="9" t="s">
        <v>59</v>
      </c>
      <c r="D33" s="3" t="s">
        <v>151</v>
      </c>
      <c r="E33" s="14" t="s">
        <v>128</v>
      </c>
      <c r="F33" s="1">
        <v>1</v>
      </c>
      <c r="G33" s="6">
        <v>114601.50000000001</v>
      </c>
      <c r="H33" s="6">
        <f t="shared" si="0"/>
        <v>114601.50000000001</v>
      </c>
    </row>
    <row r="34" spans="1:8" ht="292.5" x14ac:dyDescent="0.25">
      <c r="A34" s="4" t="s">
        <v>105</v>
      </c>
      <c r="B34" s="2" t="s">
        <v>21</v>
      </c>
      <c r="C34" s="9" t="s">
        <v>60</v>
      </c>
      <c r="D34" s="3" t="s">
        <v>152</v>
      </c>
      <c r="E34" s="14" t="s">
        <v>128</v>
      </c>
      <c r="F34" s="1">
        <v>3</v>
      </c>
      <c r="G34" s="6">
        <v>12541.5</v>
      </c>
      <c r="H34" s="6">
        <f t="shared" si="0"/>
        <v>37624.5</v>
      </c>
    </row>
    <row r="35" spans="1:8" ht="409.6" x14ac:dyDescent="0.25">
      <c r="A35" s="4" t="s">
        <v>106</v>
      </c>
      <c r="B35" s="2" t="s">
        <v>22</v>
      </c>
      <c r="C35" s="3"/>
      <c r="D35" s="20" t="s">
        <v>153</v>
      </c>
      <c r="E35" s="14" t="s">
        <v>128</v>
      </c>
      <c r="F35" s="1">
        <v>3</v>
      </c>
      <c r="G35" s="6">
        <v>15592.500000000002</v>
      </c>
      <c r="H35" s="6">
        <f t="shared" si="0"/>
        <v>46777.500000000007</v>
      </c>
    </row>
    <row r="36" spans="1:8" ht="15" customHeight="1" x14ac:dyDescent="0.25">
      <c r="A36" s="21" t="s">
        <v>107</v>
      </c>
      <c r="B36" s="19" t="s">
        <v>23</v>
      </c>
      <c r="C36" s="3"/>
      <c r="D36" s="3"/>
      <c r="E36" s="3"/>
      <c r="F36" s="1"/>
      <c r="G36" s="1"/>
      <c r="H36" s="6"/>
    </row>
    <row r="37" spans="1:8" ht="67.5" x14ac:dyDescent="0.25">
      <c r="A37" s="4" t="s">
        <v>108</v>
      </c>
      <c r="B37" s="2" t="s">
        <v>24</v>
      </c>
      <c r="C37" s="3"/>
      <c r="D37" s="3" t="s">
        <v>154</v>
      </c>
      <c r="E37" s="14" t="s">
        <v>128</v>
      </c>
      <c r="F37" s="1">
        <v>5</v>
      </c>
      <c r="G37" s="6">
        <v>334.8</v>
      </c>
      <c r="H37" s="6">
        <f t="shared" si="0"/>
        <v>1674</v>
      </c>
    </row>
    <row r="38" spans="1:8" ht="56.25" x14ac:dyDescent="0.25">
      <c r="A38" s="4" t="s">
        <v>109</v>
      </c>
      <c r="B38" s="2" t="s">
        <v>25</v>
      </c>
      <c r="C38" s="3"/>
      <c r="D38" s="3" t="s">
        <v>155</v>
      </c>
      <c r="E38" s="14" t="s">
        <v>128</v>
      </c>
      <c r="F38" s="1">
        <v>3</v>
      </c>
      <c r="G38" s="6">
        <v>436.05</v>
      </c>
      <c r="H38" s="6">
        <f t="shared" si="0"/>
        <v>1308.1500000000001</v>
      </c>
    </row>
    <row r="39" spans="1:8" ht="112.5" x14ac:dyDescent="0.25">
      <c r="A39" s="4" t="s">
        <v>110</v>
      </c>
      <c r="B39" s="2" t="s">
        <v>26</v>
      </c>
      <c r="C39" s="3"/>
      <c r="D39" s="3" t="s">
        <v>156</v>
      </c>
      <c r="E39" s="14" t="s">
        <v>128</v>
      </c>
      <c r="F39" s="1">
        <v>5</v>
      </c>
      <c r="G39" s="6">
        <v>74.25</v>
      </c>
      <c r="H39" s="6">
        <f t="shared" si="0"/>
        <v>371.25</v>
      </c>
    </row>
    <row r="40" spans="1:8" ht="67.5" x14ac:dyDescent="0.25">
      <c r="A40" s="4" t="s">
        <v>111</v>
      </c>
      <c r="B40" s="2" t="s">
        <v>27</v>
      </c>
      <c r="C40" s="3"/>
      <c r="D40" s="3" t="s">
        <v>157</v>
      </c>
      <c r="E40" s="14" t="s">
        <v>128</v>
      </c>
      <c r="F40" s="1">
        <v>2</v>
      </c>
      <c r="G40" s="6">
        <v>288.90000000000003</v>
      </c>
      <c r="H40" s="6">
        <f t="shared" si="0"/>
        <v>577.80000000000007</v>
      </c>
    </row>
    <row r="41" spans="1:8" ht="29.25" customHeight="1" x14ac:dyDescent="0.25">
      <c r="A41" s="21" t="s">
        <v>158</v>
      </c>
      <c r="B41" s="48" t="s">
        <v>28</v>
      </c>
      <c r="C41" s="49"/>
      <c r="D41" s="50"/>
      <c r="E41" s="3"/>
      <c r="F41" s="1"/>
      <c r="G41" s="1"/>
      <c r="H41" s="6"/>
    </row>
    <row r="42" spans="1:8" ht="33.75" x14ac:dyDescent="0.25">
      <c r="A42" s="4" t="s">
        <v>112</v>
      </c>
      <c r="B42" s="2" t="s">
        <v>29</v>
      </c>
      <c r="C42" s="3" t="s">
        <v>61</v>
      </c>
      <c r="D42" s="3" t="s">
        <v>161</v>
      </c>
      <c r="E42" s="14" t="s">
        <v>160</v>
      </c>
      <c r="F42" s="1">
        <v>3</v>
      </c>
      <c r="G42" s="6">
        <v>2598.75</v>
      </c>
      <c r="H42" s="6">
        <f t="shared" si="0"/>
        <v>7796.25</v>
      </c>
    </row>
    <row r="43" spans="1:8" ht="29.25" customHeight="1" x14ac:dyDescent="0.25">
      <c r="A43" s="21" t="s">
        <v>159</v>
      </c>
      <c r="B43" s="48" t="s">
        <v>30</v>
      </c>
      <c r="C43" s="49"/>
      <c r="D43" s="50"/>
      <c r="E43" s="3"/>
      <c r="F43" s="1"/>
      <c r="G43" s="1"/>
      <c r="H43" s="6"/>
    </row>
    <row r="44" spans="1:8" ht="409.5" x14ac:dyDescent="0.25">
      <c r="A44" s="4" t="s">
        <v>113</v>
      </c>
      <c r="B44" s="2" t="s">
        <v>31</v>
      </c>
      <c r="C44" s="3"/>
      <c r="D44" s="3" t="s">
        <v>163</v>
      </c>
      <c r="E44" s="14" t="s">
        <v>128</v>
      </c>
      <c r="F44" s="1">
        <v>1</v>
      </c>
      <c r="G44" s="6">
        <v>26998.65</v>
      </c>
      <c r="H44" s="6">
        <f t="shared" si="0"/>
        <v>26998.65</v>
      </c>
    </row>
    <row r="45" spans="1:8" ht="213.75" x14ac:dyDescent="0.25">
      <c r="A45" s="4" t="s">
        <v>114</v>
      </c>
      <c r="B45" s="2" t="s">
        <v>32</v>
      </c>
      <c r="C45" s="3"/>
      <c r="D45" s="3" t="s">
        <v>164</v>
      </c>
      <c r="E45" s="14" t="s">
        <v>128</v>
      </c>
      <c r="F45" s="1">
        <v>1</v>
      </c>
      <c r="G45" s="6">
        <v>5346</v>
      </c>
      <c r="H45" s="6">
        <f t="shared" si="0"/>
        <v>5346</v>
      </c>
    </row>
    <row r="46" spans="1:8" ht="30" x14ac:dyDescent="0.25">
      <c r="A46" s="4" t="s">
        <v>115</v>
      </c>
      <c r="B46" s="2" t="s">
        <v>33</v>
      </c>
      <c r="C46" s="3"/>
      <c r="D46" s="3" t="s">
        <v>165</v>
      </c>
      <c r="E46" s="14" t="s">
        <v>128</v>
      </c>
      <c r="F46" s="1">
        <v>2</v>
      </c>
      <c r="G46" s="6">
        <v>756</v>
      </c>
      <c r="H46" s="6">
        <f t="shared" si="0"/>
        <v>1512</v>
      </c>
    </row>
    <row r="47" spans="1:8" ht="67.5" x14ac:dyDescent="0.25">
      <c r="A47" s="4" t="s">
        <v>116</v>
      </c>
      <c r="B47" s="2" t="s">
        <v>34</v>
      </c>
      <c r="C47" s="3"/>
      <c r="D47" s="3" t="s">
        <v>166</v>
      </c>
      <c r="E47" s="14" t="s">
        <v>128</v>
      </c>
      <c r="F47" s="1">
        <v>1</v>
      </c>
      <c r="G47" s="6">
        <v>1888.65</v>
      </c>
      <c r="H47" s="6">
        <f t="shared" si="0"/>
        <v>1888.65</v>
      </c>
    </row>
    <row r="48" spans="1:8" ht="112.5" x14ac:dyDescent="0.25">
      <c r="A48" s="4" t="s">
        <v>117</v>
      </c>
      <c r="B48" s="2" t="s">
        <v>35</v>
      </c>
      <c r="C48" s="3"/>
      <c r="D48" s="3" t="s">
        <v>167</v>
      </c>
      <c r="E48" s="14" t="s">
        <v>128</v>
      </c>
      <c r="F48" s="1">
        <v>1</v>
      </c>
      <c r="G48" s="6">
        <v>337.5</v>
      </c>
      <c r="H48" s="6">
        <f t="shared" si="0"/>
        <v>337.5</v>
      </c>
    </row>
    <row r="49" spans="1:10" ht="32.25" customHeight="1" x14ac:dyDescent="0.25">
      <c r="A49" s="21" t="s">
        <v>162</v>
      </c>
      <c r="B49" s="48" t="s">
        <v>36</v>
      </c>
      <c r="C49" s="49"/>
      <c r="D49" s="50"/>
      <c r="E49" s="3"/>
      <c r="F49" s="1"/>
      <c r="G49" s="1"/>
      <c r="H49" s="6"/>
    </row>
    <row r="50" spans="1:10" ht="56.25" x14ac:dyDescent="0.25">
      <c r="A50" s="4" t="s">
        <v>118</v>
      </c>
      <c r="B50" s="2" t="s">
        <v>37</v>
      </c>
      <c r="C50" s="3" t="s">
        <v>62</v>
      </c>
      <c r="D50" s="3" t="s">
        <v>169</v>
      </c>
      <c r="E50" s="14" t="s">
        <v>127</v>
      </c>
      <c r="F50" s="1">
        <v>1</v>
      </c>
      <c r="G50" s="6">
        <v>38387.25</v>
      </c>
      <c r="H50" s="6">
        <f t="shared" si="0"/>
        <v>38387.25</v>
      </c>
    </row>
    <row r="51" spans="1:10" ht="60" x14ac:dyDescent="0.25">
      <c r="A51" s="4" t="s">
        <v>119</v>
      </c>
      <c r="B51" s="2" t="s">
        <v>38</v>
      </c>
      <c r="C51" s="3" t="s">
        <v>63</v>
      </c>
      <c r="D51" s="3" t="s">
        <v>170</v>
      </c>
      <c r="E51" s="14" t="s">
        <v>127</v>
      </c>
      <c r="F51" s="1">
        <v>1</v>
      </c>
      <c r="G51" s="6">
        <v>31630.500000000004</v>
      </c>
      <c r="H51" s="6">
        <f t="shared" si="0"/>
        <v>31630.500000000004</v>
      </c>
    </row>
    <row r="52" spans="1:10" ht="236.25" x14ac:dyDescent="0.25">
      <c r="A52" s="4" t="s">
        <v>120</v>
      </c>
      <c r="B52" s="2" t="s">
        <v>39</v>
      </c>
      <c r="C52" s="3" t="s">
        <v>64</v>
      </c>
      <c r="D52" s="3" t="s">
        <v>171</v>
      </c>
      <c r="E52" s="14" t="s">
        <v>127</v>
      </c>
      <c r="F52" s="1">
        <v>1</v>
      </c>
      <c r="G52" s="6">
        <v>14445.000000000002</v>
      </c>
      <c r="H52" s="6">
        <f t="shared" si="0"/>
        <v>14445.000000000002</v>
      </c>
    </row>
    <row r="53" spans="1:10" ht="101.25" x14ac:dyDescent="0.25">
      <c r="A53" s="4" t="s">
        <v>121</v>
      </c>
      <c r="B53" s="2" t="s">
        <v>40</v>
      </c>
      <c r="C53" s="3" t="s">
        <v>65</v>
      </c>
      <c r="D53" s="3" t="s">
        <v>172</v>
      </c>
      <c r="E53" s="14" t="s">
        <v>127</v>
      </c>
      <c r="F53" s="1">
        <v>1</v>
      </c>
      <c r="G53" s="6">
        <v>2025.0000000000002</v>
      </c>
      <c r="H53" s="6">
        <f t="shared" si="0"/>
        <v>2025.0000000000002</v>
      </c>
    </row>
    <row r="54" spans="1:10" ht="16.5" x14ac:dyDescent="0.25">
      <c r="A54" s="4" t="s">
        <v>122</v>
      </c>
      <c r="B54" s="2" t="s">
        <v>41</v>
      </c>
      <c r="C54" s="3"/>
      <c r="D54" s="3" t="s">
        <v>173</v>
      </c>
      <c r="E54" s="14" t="s">
        <v>127</v>
      </c>
      <c r="F54" s="1">
        <v>1</v>
      </c>
      <c r="G54" s="6">
        <v>810</v>
      </c>
      <c r="H54" s="6">
        <f t="shared" si="0"/>
        <v>810</v>
      </c>
    </row>
    <row r="55" spans="1:10" ht="123" customHeight="1" x14ac:dyDescent="0.25">
      <c r="A55" s="4" t="s">
        <v>123</v>
      </c>
      <c r="B55" s="2" t="s">
        <v>42</v>
      </c>
      <c r="C55" s="3" t="s">
        <v>66</v>
      </c>
      <c r="D55" s="3" t="s">
        <v>174</v>
      </c>
      <c r="E55" s="14" t="s">
        <v>127</v>
      </c>
      <c r="F55" s="1">
        <v>1</v>
      </c>
      <c r="G55" s="6">
        <v>1055.7</v>
      </c>
      <c r="H55" s="6">
        <f t="shared" si="0"/>
        <v>1055.7</v>
      </c>
      <c r="J55" s="22"/>
    </row>
    <row r="56" spans="1:10" ht="45" x14ac:dyDescent="0.25">
      <c r="A56" s="4" t="s">
        <v>124</v>
      </c>
      <c r="B56" s="2" t="s">
        <v>43</v>
      </c>
      <c r="C56" s="3" t="s">
        <v>67</v>
      </c>
      <c r="D56" s="3" t="s">
        <v>175</v>
      </c>
      <c r="E56" s="14" t="s">
        <v>128</v>
      </c>
      <c r="F56" s="1">
        <v>1</v>
      </c>
      <c r="G56" s="6">
        <v>333.45000000000005</v>
      </c>
      <c r="H56" s="6">
        <f t="shared" si="0"/>
        <v>333.45000000000005</v>
      </c>
    </row>
    <row r="57" spans="1:10" ht="32.25" customHeight="1" x14ac:dyDescent="0.25">
      <c r="A57" s="21" t="s">
        <v>168</v>
      </c>
      <c r="B57" s="48" t="s">
        <v>44</v>
      </c>
      <c r="C57" s="49"/>
      <c r="D57" s="50"/>
      <c r="E57" s="3"/>
      <c r="F57" s="1"/>
      <c r="G57" s="1"/>
      <c r="H57" s="6"/>
    </row>
    <row r="58" spans="1:10" ht="35.25" customHeight="1" x14ac:dyDescent="0.25">
      <c r="A58" s="4" t="s">
        <v>125</v>
      </c>
      <c r="B58" s="2" t="s">
        <v>45</v>
      </c>
      <c r="C58" s="3" t="s">
        <v>68</v>
      </c>
      <c r="D58" s="3" t="s">
        <v>176</v>
      </c>
      <c r="E58" s="8" t="s">
        <v>127</v>
      </c>
      <c r="F58" s="1">
        <v>1</v>
      </c>
      <c r="G58" s="6">
        <v>18974.25</v>
      </c>
      <c r="H58" s="6">
        <f t="shared" si="0"/>
        <v>18974.25</v>
      </c>
    </row>
    <row r="59" spans="1:10" ht="40.5" customHeight="1" x14ac:dyDescent="0.25">
      <c r="A59" s="23"/>
      <c r="B59" s="45" t="s">
        <v>177</v>
      </c>
      <c r="C59" s="46"/>
      <c r="D59" s="47"/>
      <c r="E59" s="23"/>
      <c r="F59" s="23"/>
      <c r="G59" s="23"/>
      <c r="H59" s="24"/>
    </row>
    <row r="61" spans="1:10" ht="15.75" x14ac:dyDescent="0.25">
      <c r="A61" s="32" t="s">
        <v>178</v>
      </c>
      <c r="B61" s="33"/>
      <c r="C61" s="33"/>
      <c r="D61" s="33"/>
      <c r="E61" s="33"/>
      <c r="F61" s="33"/>
      <c r="G61" s="34"/>
      <c r="H61" s="35"/>
      <c r="I61" s="36"/>
    </row>
    <row r="62" spans="1:10" ht="15.75" x14ac:dyDescent="0.25">
      <c r="A62" s="37" t="s">
        <v>179</v>
      </c>
      <c r="B62" s="33"/>
      <c r="C62" s="33"/>
      <c r="D62" s="33"/>
      <c r="E62" s="33"/>
      <c r="F62" s="33"/>
      <c r="G62" s="34"/>
      <c r="H62" s="36"/>
      <c r="I62" s="36"/>
    </row>
    <row r="63" spans="1:10" ht="15.75" x14ac:dyDescent="0.25">
      <c r="A63" s="38" t="s">
        <v>180</v>
      </c>
      <c r="B63" s="38"/>
      <c r="C63" s="38"/>
      <c r="D63" s="38"/>
      <c r="E63" s="38"/>
      <c r="F63" s="38"/>
      <c r="G63" s="38"/>
      <c r="H63" s="38"/>
      <c r="I63" s="38"/>
    </row>
    <row r="64" spans="1:10" ht="15.75" x14ac:dyDescent="0.25">
      <c r="A64" s="38" t="s">
        <v>181</v>
      </c>
      <c r="B64" s="33"/>
      <c r="C64" s="33"/>
      <c r="D64" s="33"/>
      <c r="E64" s="33"/>
      <c r="F64" s="33"/>
      <c r="G64" s="34"/>
      <c r="H64" s="36"/>
      <c r="I64" s="36"/>
    </row>
    <row r="65" spans="1:9" ht="15.75" x14ac:dyDescent="0.25">
      <c r="A65" s="39" t="s">
        <v>182</v>
      </c>
      <c r="B65" s="33"/>
      <c r="C65" s="33"/>
      <c r="D65" s="33"/>
      <c r="E65" s="33"/>
      <c r="F65" s="33"/>
      <c r="G65" s="34"/>
      <c r="H65" s="36"/>
      <c r="I65" s="36"/>
    </row>
    <row r="66" spans="1:9" x14ac:dyDescent="0.25">
      <c r="A66" s="40"/>
      <c r="B66" s="41"/>
      <c r="C66" s="42"/>
      <c r="D66" s="41"/>
      <c r="E66" s="42"/>
      <c r="F66" s="41"/>
      <c r="G66" s="34"/>
      <c r="H66" s="36"/>
      <c r="I66" s="36"/>
    </row>
  </sheetData>
  <mergeCells count="12">
    <mergeCell ref="A3:H3"/>
    <mergeCell ref="A4:H4"/>
    <mergeCell ref="A5:H5"/>
    <mergeCell ref="B59:D59"/>
    <mergeCell ref="B49:D49"/>
    <mergeCell ref="B43:D43"/>
    <mergeCell ref="B41:D41"/>
    <mergeCell ref="B28:D28"/>
    <mergeCell ref="B20:D20"/>
    <mergeCell ref="B16:D16"/>
    <mergeCell ref="B8:D8"/>
    <mergeCell ref="B57:D57"/>
  </mergeCells>
  <hyperlinks>
    <hyperlink ref="A65" r:id="rId1" display="mailto:info@schoolgear.ru"/>
  </hyperlinks>
  <pageMargins left="0.37990196078431371" right="0.7" top="0.47843137254901963" bottom="0.75" header="0.3" footer="0.3"/>
  <pageSetup paperSize="9" scale="67" fitToHeight="0" orientation="landscape" r:id="rId2"/>
  <ignoredErrors>
    <ignoredError sqref="A17:A19 A21:A27 A29:A35 A37:A40" twoDigitTextYear="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dc:creator>
  <cp:lastModifiedBy>Пользователь Windows</cp:lastModifiedBy>
  <cp:lastPrinted>2020-01-27T07:44:20Z</cp:lastPrinted>
  <dcterms:created xsi:type="dcterms:W3CDTF">2019-09-12T17:00:37Z</dcterms:created>
  <dcterms:modified xsi:type="dcterms:W3CDTF">2020-01-28T06:32:57Z</dcterms:modified>
</cp:coreProperties>
</file>